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6170" windowHeight="6060"/>
  </bookViews>
  <sheets>
    <sheet name="Sheet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E17" i="1" l="1"/>
  <c r="D17" i="1"/>
  <c r="F15" i="1"/>
  <c r="F17" i="1" s="1"/>
</calcChain>
</file>

<file path=xl/sharedStrings.xml><?xml version="1.0" encoding="utf-8"?>
<sst xmlns="http://schemas.openxmlformats.org/spreadsheetml/2006/main" count="64" uniqueCount="49">
  <si>
    <t>Գույքային համար</t>
  </si>
  <si>
    <t>Ընդամենը</t>
  </si>
  <si>
    <t>Հ/Հ</t>
  </si>
  <si>
    <t>Անվանում</t>
  </si>
  <si>
    <t>Համախառն հաշվեկշռային արժեք</t>
  </si>
  <si>
    <t>Կուտակված մաշվածություն</t>
  </si>
  <si>
    <t>Հաշվեկշռային արժեք</t>
  </si>
  <si>
    <t>Պահպանման վիճակ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</si>
  <si>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</si>
  <si>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</si>
  <si>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</si>
  <si>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</si>
  <si>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</si>
  <si>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</si>
  <si>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</si>
  <si>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</si>
  <si>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</si>
  <si>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</si>
  <si>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</si>
  <si>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</si>
  <si>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</si>
  <si>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ՍՀ/Էխ-1</t>
  </si>
  <si>
    <t>Բժշկական  սարքեր`էխոդոպլեր  օգտագործված</t>
  </si>
  <si>
    <t>ՍՀ/Էխ-2</t>
  </si>
  <si>
    <t>ՍՀ/Եր-1</t>
  </si>
  <si>
    <t>Երակների թերապիայի բժշկական  սարք  օգտագործված</t>
  </si>
  <si>
    <t>ՍՀ/Ռ-1</t>
  </si>
  <si>
    <t>Ռենգեն  սարքավորումների  օժանդակ  մասեր օգտագործված</t>
  </si>
  <si>
    <t>ՍՀ/Ռ-2</t>
  </si>
  <si>
    <t>Բժշկական  ռենգեն  սարքավորումներ  օգտագործված</t>
  </si>
  <si>
    <t>ՍՀ/Ռ-3</t>
  </si>
  <si>
    <t>ՍՀ/Է.կ-1</t>
  </si>
  <si>
    <t>Էլեկտրոկարդիոգրաֆ   օգտագործված</t>
  </si>
  <si>
    <t>ՍՀ/Խ.թ-1</t>
  </si>
  <si>
    <t>Խոնավակլանիչ  թղթեր  բժշկական  գործիքների  համար</t>
  </si>
  <si>
    <t>ՍՀ/Դ.ս-1</t>
  </si>
  <si>
    <t>Ավտոմատ  դոզավորման  ներարկման  սարք  օգտագործված</t>
  </si>
  <si>
    <t>ՍՀ/Պ-1</t>
  </si>
  <si>
    <t>Պահարան  մդֆ-ից  թղթապանակների  համար օգտագործված</t>
  </si>
  <si>
    <t>ՍՀ/Պ-2</t>
  </si>
  <si>
    <t>Պլասմասե  պահարան` ռենգեն  հեղուկների պահպանման  համար  օգտագործված</t>
  </si>
  <si>
    <t>ՍՀ/Ախ-1-33</t>
  </si>
  <si>
    <t>ՍՀ/Աէ-1-79</t>
  </si>
  <si>
    <t>Շնչառական  օրգանների  աէրոզոլային  թերապիայի սարք`մանկական  օգտագործված</t>
  </si>
  <si>
    <t>Ոչ պիտանի</t>
  </si>
  <si>
    <r>
      <rPr>
        <b/>
        <sz val="11"/>
        <color theme="1"/>
        <rFont val="GHEA Grapalat"/>
        <family val="3"/>
      </rPr>
      <t>Ց Ա Ն Կ</t>
    </r>
    <r>
      <rPr>
        <i/>
        <sz val="11"/>
        <color theme="1"/>
        <rFont val="GHEA Grapalat"/>
        <family val="3"/>
      </rPr>
      <t xml:space="preserve">
ՍԻՍԻԱՆԻ ՀԱՄԱՅՆՔԻ ՍԵՓԱԿԱՆՈՒԹՅՈՒՆ ՀԱՆԴԻՍԱՑՈՂ 
ԲԺՇԿԱԿԱՆ ՍԱՐՔԱՎՈՐՈՒՄՆԵՐԻ ԴՈՒՐՍ ԳՐՄԱՆ</t>
    </r>
  </si>
  <si>
    <t>Աշխատակազմի քարտուղար՝                               Վ. Միրաբյան</t>
  </si>
  <si>
    <t>Բժշկական  ախտահանիչ  սարքի մասեր օգտագործված</t>
  </si>
  <si>
    <r>
      <rPr>
        <b/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ղեկավարի 2020թ. հունվարի 16-ի թիվ 45-Ա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</si>
</sst>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#,##0.00"/>
  </numFmts>
  <fonts count="13" x14ac:knownFonts="1">
    <font>
      <sz val="11"/>
      <color theme="1"/>
      <name val="Arial Armenian"/>
      <family val="2"/>
      <charset val="1"/>
    </font>
    <font>
      <sz val="10"/>
      <name val="Arial"/>
      <family val="2"/>
    </font>
    <font>
      <sz val="11"/>
      <color theme="1"/>
      <name val="Arial Armenian"/>
      <family val="2"/>
      <charset val="1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Border="1"/>
    <xf numFmtId="49" fontId="9" fillId="0" borderId="1" xfId="0" applyNumberFormat="1" applyFont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left" vertical="center" wrapText="1" readingOrder="1"/>
    </xf>
    <xf numFmtId="164" fontId="9" fillId="0" borderId="1" xfId="0" applyNumberFormat="1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3" fillId="0" borderId="0" xfId="0" applyFont="1"/>
    <xf numFmtId="49" fontId="9" fillId="2" borderId="1" xfId="0" applyNumberFormat="1" applyFont="1" applyFill="1" applyBorder="1" applyAlignment="1" applyProtection="1">
      <alignment horizontal="center" vertical="center" wrapText="1" readingOrder="1"/>
    </xf>
    <xf numFmtId="49" fontId="9" fillId="2" borderId="1" xfId="0" applyNumberFormat="1" applyFont="1" applyFill="1" applyBorder="1" applyAlignment="1" applyProtection="1">
      <alignment horizontal="left" vertical="center" wrapText="1" readingOrder="1"/>
    </xf>
    <xf numFmtId="164" fontId="9" fillId="2" borderId="1" xfId="0" applyNumberFormat="1" applyFont="1" applyFill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left" vertical="top" wrapText="1" readingOrder="1"/>
    </xf>
    <xf numFmtId="49" fontId="11" fillId="0" borderId="2" xfId="0" applyNumberFormat="1" applyFont="1" applyBorder="1" applyAlignment="1" applyProtection="1">
      <alignment horizontal="center" vertical="center" wrapText="1" readingOrder="1"/>
    </xf>
    <xf numFmtId="49" fontId="11" fillId="0" borderId="3" xfId="0" applyNumberFormat="1" applyFont="1" applyBorder="1" applyAlignment="1" applyProtection="1">
      <alignment horizontal="center" vertical="center" wrapText="1" readingOrder="1"/>
    </xf>
    <xf numFmtId="164" fontId="11" fillId="0" borderId="1" xfId="0" applyNumberFormat="1" applyFont="1" applyBorder="1" applyAlignment="1" applyProtection="1">
      <alignment horizontal="center" vertical="center" wrapText="1" readingOrder="1"/>
    </xf>
    <xf numFmtId="0" fontId="12" fillId="0" borderId="1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top" wrapText="1" readingOrder="1"/>
    </xf>
    <xf numFmtId="164" fontId="9" fillId="0" borderId="0" xfId="0" applyNumberFormat="1" applyFont="1" applyBorder="1" applyAlignment="1" applyProtection="1">
      <alignment horizontal="right" vertical="top" wrapText="1" readingOrder="1"/>
    </xf>
    <xf numFmtId="0" fontId="10" fillId="0" borderId="0" xfId="0" applyFont="1" applyBorder="1"/>
    <xf numFmtId="0" fontId="7" fillId="2" borderId="0" xfId="0" applyFont="1" applyFill="1" applyAlignment="1">
      <alignment horizontal="center"/>
    </xf>
  </cellXfs>
  <cellStyles count="4">
    <cellStyle name="Normal_Sheet1" xfId="1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workbookViewId="0">
      <selection activeCell="F6" sqref="F6"/>
    </sheetView>
  </sheetViews>
  <sheetFormatPr defaultRowHeight="16.5" x14ac:dyDescent="0.3"/>
  <cols>
    <col min="1" max="1" width="4.125" style="1" customWidth="1"/>
    <col min="2" max="2" width="9.75" style="1" customWidth="1"/>
    <col min="3" max="3" width="25.125" style="1" customWidth="1"/>
    <col min="4" max="4" width="13.75" style="1" customWidth="1"/>
    <col min="5" max="5" width="12.625" style="1" customWidth="1"/>
    <col min="6" max="6" width="13.75" style="1" customWidth="1"/>
    <col min="7" max="7" width="12.25" style="1" customWidth="1"/>
    <col min="8" max="16384" width="9" style="1"/>
  </cols>
  <sheetData>
    <row r="1" spans="1:7" ht="58.5" customHeight="1" x14ac:dyDescent="0.3">
      <c r="F1" s="2" t="s">
        <v>48</v>
      </c>
      <c r="G1" s="2"/>
    </row>
    <row r="2" spans="1:7" ht="59.25" customHeight="1" x14ac:dyDescent="0.3">
      <c r="A2" s="3" t="s">
        <v>45</v>
      </c>
      <c r="B2" s="4"/>
      <c r="C2" s="4"/>
      <c r="D2" s="4"/>
      <c r="E2" s="4"/>
      <c r="F2" s="4"/>
      <c r="G2" s="4"/>
    </row>
    <row r="3" spans="1:7" s="6" customFormat="1" ht="39" customHeight="1" x14ac:dyDescent="0.3">
      <c r="A3" s="5" t="s">
        <v>2</v>
      </c>
      <c r="B3" s="5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1" customFormat="1" ht="44.25" customHeight="1" x14ac:dyDescent="0.3">
      <c r="A4" s="7" t="s">
        <v>8</v>
      </c>
      <c r="B4" s="7" t="s">
        <v>21</v>
      </c>
      <c r="C4" s="8" t="s">
        <v>22</v>
      </c>
      <c r="D4" s="9">
        <v>177853</v>
      </c>
      <c r="E4" s="9">
        <v>88926.5</v>
      </c>
      <c r="F4" s="9">
        <v>88926.5</v>
      </c>
      <c r="G4" s="10" t="s">
        <v>44</v>
      </c>
    </row>
    <row r="5" spans="1:7" s="11" customFormat="1" ht="43.5" customHeight="1" x14ac:dyDescent="0.3">
      <c r="A5" s="7" t="s">
        <v>9</v>
      </c>
      <c r="B5" s="7" t="s">
        <v>23</v>
      </c>
      <c r="C5" s="8" t="s">
        <v>22</v>
      </c>
      <c r="D5" s="9">
        <v>177853</v>
      </c>
      <c r="E5" s="9">
        <v>88926.5</v>
      </c>
      <c r="F5" s="9">
        <v>88926.5</v>
      </c>
      <c r="G5" s="10" t="s">
        <v>44</v>
      </c>
    </row>
    <row r="6" spans="1:7" s="11" customFormat="1" ht="45" customHeight="1" x14ac:dyDescent="0.3">
      <c r="A6" s="7" t="s">
        <v>10</v>
      </c>
      <c r="B6" s="7" t="s">
        <v>24</v>
      </c>
      <c r="C6" s="8" t="s">
        <v>25</v>
      </c>
      <c r="D6" s="9">
        <v>41043</v>
      </c>
      <c r="E6" s="9">
        <v>20521.5</v>
      </c>
      <c r="F6" s="9">
        <v>20521.5</v>
      </c>
      <c r="G6" s="10" t="s">
        <v>44</v>
      </c>
    </row>
    <row r="7" spans="1:7" ht="51" customHeight="1" x14ac:dyDescent="0.3">
      <c r="A7" s="7" t="s">
        <v>11</v>
      </c>
      <c r="B7" s="12" t="s">
        <v>26</v>
      </c>
      <c r="C7" s="13" t="s">
        <v>27</v>
      </c>
      <c r="D7" s="14">
        <v>451473</v>
      </c>
      <c r="E7" s="14">
        <v>225736.5</v>
      </c>
      <c r="F7" s="14">
        <v>225736.5</v>
      </c>
      <c r="G7" s="10" t="s">
        <v>44</v>
      </c>
    </row>
    <row r="8" spans="1:7" s="11" customFormat="1" ht="48" customHeight="1" x14ac:dyDescent="0.3">
      <c r="A8" s="7" t="s">
        <v>12</v>
      </c>
      <c r="B8" s="7" t="s">
        <v>28</v>
      </c>
      <c r="C8" s="8" t="s">
        <v>29</v>
      </c>
      <c r="D8" s="9">
        <v>273620</v>
      </c>
      <c r="E8" s="9">
        <v>136810</v>
      </c>
      <c r="F8" s="9">
        <v>136810</v>
      </c>
      <c r="G8" s="10" t="s">
        <v>44</v>
      </c>
    </row>
    <row r="9" spans="1:7" s="11" customFormat="1" ht="50.25" customHeight="1" x14ac:dyDescent="0.3">
      <c r="A9" s="7" t="s">
        <v>13</v>
      </c>
      <c r="B9" s="7" t="s">
        <v>30</v>
      </c>
      <c r="C9" s="8" t="s">
        <v>29</v>
      </c>
      <c r="D9" s="9">
        <v>273620</v>
      </c>
      <c r="E9" s="9">
        <v>136810</v>
      </c>
      <c r="F9" s="9">
        <v>136810</v>
      </c>
      <c r="G9" s="10" t="s">
        <v>44</v>
      </c>
    </row>
    <row r="10" spans="1:7" s="11" customFormat="1" ht="33.75" customHeight="1" x14ac:dyDescent="0.3">
      <c r="A10" s="7" t="s">
        <v>14</v>
      </c>
      <c r="B10" s="7" t="s">
        <v>31</v>
      </c>
      <c r="C10" s="8" t="s">
        <v>32</v>
      </c>
      <c r="D10" s="9">
        <v>46515</v>
      </c>
      <c r="E10" s="9">
        <v>23257.5</v>
      </c>
      <c r="F10" s="9">
        <v>23257.5</v>
      </c>
      <c r="G10" s="10" t="s">
        <v>44</v>
      </c>
    </row>
    <row r="11" spans="1:7" s="11" customFormat="1" ht="45.75" customHeight="1" x14ac:dyDescent="0.3">
      <c r="A11" s="7" t="s">
        <v>15</v>
      </c>
      <c r="B11" s="7" t="s">
        <v>33</v>
      </c>
      <c r="C11" s="8" t="s">
        <v>34</v>
      </c>
      <c r="D11" s="9">
        <v>16417.2</v>
      </c>
      <c r="E11" s="9">
        <v>5472.84</v>
      </c>
      <c r="F11" s="9">
        <v>10944.36</v>
      </c>
      <c r="G11" s="10" t="s">
        <v>44</v>
      </c>
    </row>
    <row r="12" spans="1:7" s="11" customFormat="1" ht="44.25" customHeight="1" x14ac:dyDescent="0.3">
      <c r="A12" s="7" t="s">
        <v>16</v>
      </c>
      <c r="B12" s="7" t="s">
        <v>35</v>
      </c>
      <c r="C12" s="8" t="s">
        <v>36</v>
      </c>
      <c r="D12" s="9">
        <v>27362</v>
      </c>
      <c r="E12" s="9">
        <v>13681</v>
      </c>
      <c r="F12" s="9">
        <v>13681</v>
      </c>
      <c r="G12" s="10" t="s">
        <v>44</v>
      </c>
    </row>
    <row r="13" spans="1:7" s="11" customFormat="1" ht="51.75" customHeight="1" x14ac:dyDescent="0.3">
      <c r="A13" s="7" t="s">
        <v>17</v>
      </c>
      <c r="B13" s="7" t="s">
        <v>37</v>
      </c>
      <c r="C13" s="8" t="s">
        <v>38</v>
      </c>
      <c r="D13" s="9">
        <v>6566.4</v>
      </c>
      <c r="E13" s="9">
        <v>2188.98</v>
      </c>
      <c r="F13" s="9">
        <v>4377.42</v>
      </c>
      <c r="G13" s="10" t="s">
        <v>44</v>
      </c>
    </row>
    <row r="14" spans="1:7" s="11" customFormat="1" ht="59.25" customHeight="1" x14ac:dyDescent="0.3">
      <c r="A14" s="7" t="s">
        <v>18</v>
      </c>
      <c r="B14" s="7" t="s">
        <v>39</v>
      </c>
      <c r="C14" s="8" t="s">
        <v>40</v>
      </c>
      <c r="D14" s="9">
        <v>9850.2000000000007</v>
      </c>
      <c r="E14" s="9">
        <v>3283.66</v>
      </c>
      <c r="F14" s="9">
        <v>6566.54</v>
      </c>
      <c r="G14" s="10" t="s">
        <v>44</v>
      </c>
    </row>
    <row r="15" spans="1:7" s="11" customFormat="1" ht="42.75" customHeight="1" x14ac:dyDescent="0.3">
      <c r="A15" s="7" t="s">
        <v>19</v>
      </c>
      <c r="B15" s="7" t="s">
        <v>41</v>
      </c>
      <c r="C15" s="8" t="s">
        <v>47</v>
      </c>
      <c r="D15" s="9">
        <v>1805892</v>
      </c>
      <c r="E15" s="9">
        <v>902946</v>
      </c>
      <c r="F15" s="9">
        <f>D15-E15</f>
        <v>902946</v>
      </c>
      <c r="G15" s="10" t="s">
        <v>44</v>
      </c>
    </row>
    <row r="16" spans="1:7" s="6" customFormat="1" ht="62.25" customHeight="1" x14ac:dyDescent="0.3">
      <c r="A16" s="7" t="s">
        <v>20</v>
      </c>
      <c r="B16" s="7" t="s">
        <v>42</v>
      </c>
      <c r="C16" s="8" t="s">
        <v>43</v>
      </c>
      <c r="D16" s="9">
        <v>5403995</v>
      </c>
      <c r="E16" s="9">
        <v>2701997.5</v>
      </c>
      <c r="F16" s="9">
        <v>2701997.5</v>
      </c>
      <c r="G16" s="10" t="s">
        <v>44</v>
      </c>
    </row>
    <row r="17" spans="1:7" s="6" customFormat="1" ht="18" customHeight="1" x14ac:dyDescent="0.3">
      <c r="A17" s="15"/>
      <c r="B17" s="16" t="s">
        <v>1</v>
      </c>
      <c r="C17" s="17"/>
      <c r="D17" s="18">
        <f>SUM(D4:D16)</f>
        <v>8712059.8000000007</v>
      </c>
      <c r="E17" s="18">
        <f>SUM(E4:E16)</f>
        <v>4350558.4800000004</v>
      </c>
      <c r="F17" s="18">
        <f>SUM(F4:F16)</f>
        <v>4361501.32</v>
      </c>
      <c r="G17" s="19" t="s">
        <v>44</v>
      </c>
    </row>
    <row r="18" spans="1:7" s="11" customFormat="1" ht="18" customHeight="1" x14ac:dyDescent="0.3">
      <c r="A18" s="20"/>
      <c r="B18" s="20"/>
      <c r="C18" s="20"/>
      <c r="D18" s="21"/>
      <c r="E18" s="21"/>
      <c r="F18" s="21"/>
      <c r="G18" s="22"/>
    </row>
    <row r="19" spans="1:7" ht="21" customHeight="1" x14ac:dyDescent="0.3">
      <c r="A19" s="23" t="s">
        <v>46</v>
      </c>
      <c r="B19" s="23"/>
      <c r="C19" s="23"/>
      <c r="D19" s="23"/>
      <c r="E19" s="23"/>
      <c r="F19" s="23"/>
      <c r="G19" s="23"/>
    </row>
  </sheetData>
  <mergeCells count="4">
    <mergeCell ref="F1:G1"/>
    <mergeCell ref="A19:G19"/>
    <mergeCell ref="A2:G2"/>
    <mergeCell ref="B17:C17"/>
  </mergeCells>
  <pageMargins left="0.31" right="0.17" top="0.18" bottom="0.46" header="0.18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2020-01-17T06:45:56Z</cp:lastPrinted>
  <dcterms:created xsi:type="dcterms:W3CDTF">2018-07-03T13:16:21Z</dcterms:created>
  <dcterms:modified xsi:type="dcterms:W3CDTF">2020-01-17T06:46:18Z</dcterms:modified>
</cp:coreProperties>
</file>