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E18"/>
  <c r="E17"/>
  <c r="C17"/>
  <c r="E16"/>
  <c r="D15"/>
  <c r="D22" s="1"/>
  <c r="C15"/>
  <c r="E15" s="1"/>
  <c r="E14"/>
  <c r="C14"/>
  <c r="C22" s="1"/>
  <c r="E13"/>
  <c r="E12"/>
  <c r="E11"/>
  <c r="E10"/>
  <c r="E9"/>
  <c r="E8"/>
  <c r="E7"/>
  <c r="E6"/>
  <c r="E22" l="1"/>
</calcChain>
</file>

<file path=xl/sharedStrings.xml><?xml version="1.0" encoding="utf-8"?>
<sst xmlns="http://schemas.openxmlformats.org/spreadsheetml/2006/main" count="26" uniqueCount="26">
  <si>
    <r>
      <t xml:space="preserve">Ց Ա Ն Կ 
</t>
    </r>
    <r>
      <rPr>
        <i/>
        <sz val="11"/>
        <rFont val="GHEA Grapalat"/>
        <family val="3"/>
      </rPr>
      <t>ՍԻՍԻԱՆԻ ՔԱՂԱՔԱՅԻՆ ՀԱՄԱՅՆՔԻՆ ՍԵՓԱԿԱՆՈՒԹՅԱՆ ԻՐԱՎՈՒՆՔՈՎ 
ՊԱՏԿԱՆՈՂ ՇԻՆՈՒԹՅՈՒՆՆԵՐԻ ԵՎ ԿԱՌՈՒՅՑՆԵՐԻ</t>
    </r>
    <r>
      <rPr>
        <i/>
        <sz val="12"/>
        <rFont val="GHEA Grapalat"/>
        <family val="3"/>
      </rPr>
      <t xml:space="preserve">  </t>
    </r>
  </si>
  <si>
    <t>Համայնքային 
նշանակության շինությունների և
կառույցների անվանումը</t>
  </si>
  <si>
    <t>010</t>
  </si>
  <si>
    <t>Շենքեր  և  շինություններ /հազար դրամ/</t>
  </si>
  <si>
    <t>հ/արժ.</t>
  </si>
  <si>
    <t>մաշ.</t>
  </si>
  <si>
    <t>մնաց.</t>
  </si>
  <si>
    <t>Շրջ. գործկոմի շենք</t>
  </si>
  <si>
    <t>Սիսիանի քաղաքային համայնքի 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</si>
  <si>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</si>
  <si>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</si>
  <si>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</si>
  <si>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</si>
  <si>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</si>
  <si>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</si>
  <si>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</si>
  <si>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</si>
  <si>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</si>
  <si>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</si>
  <si>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բնակարանային կոմունալ տնտեսություն» ՀՈԱԿ</t>
  </si>
  <si>
    <t>Համայնքային նշանակության կառույցներ և
կենսապահովման միջոցներ /կցվում է ցանկը` հավելված 2/</t>
  </si>
  <si>
    <t>Անավարտ շինություններ</t>
  </si>
  <si>
    <t>ԸՆԴԱՄԵՆԸ</t>
  </si>
  <si>
    <t>ՀԱՄԱՅՆՔԻ ՂԵԿԱՎԱՐ`                                            ².ՍԱՐԳՍÚ²Ü</t>
  </si>
  <si>
    <t>Համայնքային նշանակության
 հողամասեր /1416.6789 հա/</t>
  </si>
  <si>
    <t xml:space="preserve">Հավելված 3
ՀՀ Սյունիքի մարզի Սիսիանի համայնքի ավագանու 2016թ. դեկտեմբերի 16-ի թիվ  ____(Ա)   որոշման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</si>
</sst>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i/>
      <sz val="8"/>
      <name val="Arial Armenian"/>
      <family val="2"/>
    </font>
    <font>
      <sz val="10"/>
      <name val="Arial"/>
      <family val="2"/>
    </font>
    <font>
      <b/>
      <sz val="12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9"/>
      <name val="Arial Armenian"/>
      <family val="2"/>
    </font>
    <font>
      <sz val="12"/>
      <name val="Arial Armenian"/>
      <family val="2"/>
    </font>
    <font>
      <b/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 wrapText="1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0" fontId="8" fillId="3" borderId="10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164" fontId="10" fillId="0" borderId="0" xfId="0" applyNumberFormat="1" applyFont="1"/>
    <xf numFmtId="0" fontId="11" fillId="2" borderId="0" xfId="0" applyFont="1" applyFill="1"/>
    <xf numFmtId="0" fontId="11" fillId="0" borderId="0" xfId="0" applyFont="1"/>
    <xf numFmtId="0" fontId="0" fillId="0" borderId="0" xfId="0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G5" sqref="G5"/>
    </sheetView>
  </sheetViews>
  <sheetFormatPr defaultRowHeight="15"/>
  <cols>
    <col min="1" max="1" width="4.42578125" customWidth="1"/>
    <col min="2" max="2" width="43.7109375" customWidth="1"/>
    <col min="3" max="4" width="16.5703125" customWidth="1"/>
    <col min="5" max="5" width="12.140625" customWidth="1"/>
  </cols>
  <sheetData>
    <row r="1" spans="1:5" ht="68.25" customHeight="1">
      <c r="A1" s="30"/>
      <c r="B1" s="30"/>
      <c r="C1" s="30"/>
      <c r="D1" s="33" t="s">
        <v>25</v>
      </c>
      <c r="E1" s="33"/>
    </row>
    <row r="2" spans="1:5" ht="67.5" customHeight="1">
      <c r="A2" s="34" t="s">
        <v>0</v>
      </c>
      <c r="B2" s="34"/>
      <c r="C2" s="34"/>
      <c r="D2" s="34"/>
      <c r="E2" s="34"/>
    </row>
    <row r="3" spans="1:5" s="1" customFormat="1" ht="14.25">
      <c r="A3" s="35"/>
      <c r="B3" s="38" t="s">
        <v>1</v>
      </c>
      <c r="C3" s="41" t="s">
        <v>2</v>
      </c>
      <c r="D3" s="42"/>
      <c r="E3" s="43"/>
    </row>
    <row r="4" spans="1:5" s="1" customFormat="1" ht="20.25" customHeight="1">
      <c r="A4" s="36"/>
      <c r="B4" s="39"/>
      <c r="C4" s="44" t="s">
        <v>3</v>
      </c>
      <c r="D4" s="45"/>
      <c r="E4" s="46"/>
    </row>
    <row r="5" spans="1:5" s="1" customFormat="1" ht="21.75" customHeight="1">
      <c r="A5" s="37"/>
      <c r="B5" s="40"/>
      <c r="C5" s="2" t="s">
        <v>4</v>
      </c>
      <c r="D5" s="2" t="s">
        <v>5</v>
      </c>
      <c r="E5" s="2" t="s">
        <v>6</v>
      </c>
    </row>
    <row r="6" spans="1:5" s="7" customFormat="1" ht="18" customHeight="1">
      <c r="A6" s="3">
        <v>1</v>
      </c>
      <c r="B6" s="4" t="s">
        <v>7</v>
      </c>
      <c r="C6" s="5">
        <v>15303.2</v>
      </c>
      <c r="D6" s="5">
        <v>15303.2</v>
      </c>
      <c r="E6" s="6">
        <f t="shared" ref="E6:E17" si="0">C6-D6</f>
        <v>0</v>
      </c>
    </row>
    <row r="7" spans="1:5" s="7" customFormat="1" ht="43.5" customHeight="1">
      <c r="A7" s="3">
        <v>2</v>
      </c>
      <c r="B7" s="4" t="s">
        <v>8</v>
      </c>
      <c r="C7" s="8">
        <v>7763</v>
      </c>
      <c r="D7" s="8">
        <v>7763</v>
      </c>
      <c r="E7" s="6">
        <f t="shared" si="0"/>
        <v>0</v>
      </c>
    </row>
    <row r="8" spans="1:5" s="7" customFormat="1" ht="23.25" customHeight="1">
      <c r="A8" s="3">
        <v>3</v>
      </c>
      <c r="B8" s="4" t="s">
        <v>9</v>
      </c>
      <c r="C8" s="9">
        <v>9726.7000000000007</v>
      </c>
      <c r="D8" s="10">
        <v>7880</v>
      </c>
      <c r="E8" s="11">
        <f t="shared" si="0"/>
        <v>1846.7000000000007</v>
      </c>
    </row>
    <row r="9" spans="1:5" s="7" customFormat="1" ht="33" customHeight="1">
      <c r="A9" s="3">
        <v>4</v>
      </c>
      <c r="B9" s="4" t="s">
        <v>10</v>
      </c>
      <c r="C9" s="9">
        <v>970</v>
      </c>
      <c r="D9" s="12">
        <v>617.29999999999995</v>
      </c>
      <c r="E9" s="11">
        <f t="shared" si="0"/>
        <v>352.70000000000005</v>
      </c>
    </row>
    <row r="10" spans="1:5" s="7" customFormat="1" ht="31.5" customHeight="1">
      <c r="A10" s="3">
        <v>5</v>
      </c>
      <c r="B10" s="4" t="s">
        <v>11</v>
      </c>
      <c r="C10" s="6">
        <v>5939.3</v>
      </c>
      <c r="D10" s="11">
        <v>4835.7</v>
      </c>
      <c r="E10" s="11">
        <f t="shared" si="0"/>
        <v>1103.6000000000004</v>
      </c>
    </row>
    <row r="11" spans="1:5" s="7" customFormat="1" ht="27">
      <c r="A11" s="3">
        <v>6</v>
      </c>
      <c r="B11" s="13" t="s">
        <v>12</v>
      </c>
      <c r="C11" s="6">
        <v>6883.7</v>
      </c>
      <c r="D11" s="11">
        <v>6119</v>
      </c>
      <c r="E11" s="11">
        <f t="shared" si="0"/>
        <v>764.69999999999982</v>
      </c>
    </row>
    <row r="12" spans="1:5" s="7" customFormat="1" ht="31.5" customHeight="1">
      <c r="A12" s="3">
        <v>7</v>
      </c>
      <c r="B12" s="13" t="s">
        <v>13</v>
      </c>
      <c r="C12" s="6">
        <v>113333.1</v>
      </c>
      <c r="D12" s="11">
        <v>29233.200000000001</v>
      </c>
      <c r="E12" s="11">
        <f t="shared" si="0"/>
        <v>84099.900000000009</v>
      </c>
    </row>
    <row r="13" spans="1:5" s="7" customFormat="1" ht="40.5">
      <c r="A13" s="3">
        <v>8</v>
      </c>
      <c r="B13" s="13" t="s">
        <v>14</v>
      </c>
      <c r="C13" s="6">
        <v>12036.3</v>
      </c>
      <c r="D13" s="11">
        <v>7412.2</v>
      </c>
      <c r="E13" s="11">
        <f t="shared" si="0"/>
        <v>4624.0999999999995</v>
      </c>
    </row>
    <row r="14" spans="1:5" s="7" customFormat="1" ht="27">
      <c r="A14" s="3">
        <v>9</v>
      </c>
      <c r="B14" s="13" t="s">
        <v>15</v>
      </c>
      <c r="C14" s="6">
        <f>3020+5070+177.4</f>
        <v>8267.4</v>
      </c>
      <c r="D14" s="11">
        <v>8267.4</v>
      </c>
      <c r="E14" s="11">
        <f t="shared" si="0"/>
        <v>0</v>
      </c>
    </row>
    <row r="15" spans="1:5" s="7" customFormat="1" ht="27">
      <c r="A15" s="3">
        <v>10</v>
      </c>
      <c r="B15" s="13" t="s">
        <v>16</v>
      </c>
      <c r="C15" s="6">
        <f>17600+9809.1+9930.6</f>
        <v>37339.699999999997</v>
      </c>
      <c r="D15" s="6">
        <f>17600+9809.1+9930.6</f>
        <v>37339.699999999997</v>
      </c>
      <c r="E15" s="11">
        <f t="shared" si="0"/>
        <v>0</v>
      </c>
    </row>
    <row r="16" spans="1:5" s="7" customFormat="1" ht="40.5" customHeight="1">
      <c r="A16" s="3">
        <v>11</v>
      </c>
      <c r="B16" s="13" t="s">
        <v>17</v>
      </c>
      <c r="C16" s="6">
        <v>6000</v>
      </c>
      <c r="D16" s="11">
        <v>3820</v>
      </c>
      <c r="E16" s="11">
        <f t="shared" si="0"/>
        <v>2180</v>
      </c>
    </row>
    <row r="17" spans="1:9" s="7" customFormat="1" ht="42.75" customHeight="1">
      <c r="A17" s="3">
        <v>12</v>
      </c>
      <c r="B17" s="13" t="s">
        <v>18</v>
      </c>
      <c r="C17" s="14">
        <f>10000+5745.2+2160</f>
        <v>17905.2</v>
      </c>
      <c r="D17" s="15">
        <v>15519</v>
      </c>
      <c r="E17" s="15">
        <f t="shared" si="0"/>
        <v>2386.2000000000007</v>
      </c>
    </row>
    <row r="18" spans="1:9" s="7" customFormat="1" ht="30" customHeight="1">
      <c r="A18" s="16">
        <v>13</v>
      </c>
      <c r="B18" s="22" t="s">
        <v>19</v>
      </c>
      <c r="C18" s="11">
        <v>20394.5</v>
      </c>
      <c r="D18" s="10">
        <v>11828.8</v>
      </c>
      <c r="E18" s="15">
        <f>C18-D18</f>
        <v>8565.7000000000007</v>
      </c>
    </row>
    <row r="19" spans="1:9" s="7" customFormat="1" ht="49.5" customHeight="1">
      <c r="A19" s="16">
        <v>14</v>
      </c>
      <c r="B19" s="17" t="s">
        <v>20</v>
      </c>
      <c r="C19" s="11">
        <v>245354.9</v>
      </c>
      <c r="D19" s="20">
        <v>113843.3</v>
      </c>
      <c r="E19" s="21">
        <f>C19-D19</f>
        <v>131511.59999999998</v>
      </c>
    </row>
    <row r="20" spans="1:9" s="7" customFormat="1" ht="18.75" customHeight="1">
      <c r="A20" s="16">
        <v>15</v>
      </c>
      <c r="B20" s="17" t="s">
        <v>21</v>
      </c>
      <c r="C20" s="18">
        <v>219.1</v>
      </c>
      <c r="D20" s="18"/>
      <c r="E20" s="19">
        <v>219.1</v>
      </c>
    </row>
    <row r="21" spans="1:9" s="7" customFormat="1" ht="39.75" customHeight="1">
      <c r="A21" s="3">
        <v>16</v>
      </c>
      <c r="B21" s="22" t="s">
        <v>24</v>
      </c>
      <c r="C21" s="6"/>
      <c r="D21" s="6"/>
      <c r="E21" s="14"/>
    </row>
    <row r="22" spans="1:9" s="7" customFormat="1" ht="20.25" customHeight="1">
      <c r="A22" s="3"/>
      <c r="B22" s="23" t="s">
        <v>22</v>
      </c>
      <c r="C22" s="24">
        <f>SUM(C6:C21)</f>
        <v>507436.1</v>
      </c>
      <c r="D22" s="24">
        <f>SUM(D6:D21)</f>
        <v>269781.8</v>
      </c>
      <c r="E22" s="24">
        <f>SUM(E6:E21)</f>
        <v>237654.3</v>
      </c>
    </row>
    <row r="23" spans="1:9" s="28" customFormat="1">
      <c r="A23" s="25"/>
      <c r="B23" s="26"/>
      <c r="C23" s="26"/>
      <c r="D23" s="27"/>
      <c r="E23" s="26"/>
      <c r="F23" s="26"/>
      <c r="G23" s="26"/>
      <c r="H23" s="26"/>
      <c r="I23" s="26"/>
    </row>
    <row r="24" spans="1:9" s="29" customFormat="1" ht="31.5" customHeight="1">
      <c r="A24" s="31" t="s">
        <v>23</v>
      </c>
      <c r="B24" s="31"/>
      <c r="C24" s="31"/>
      <c r="D24" s="31"/>
      <c r="E24" s="31"/>
      <c r="F24" s="26"/>
      <c r="G24" s="26"/>
      <c r="H24" s="26"/>
      <c r="I24" s="26"/>
    </row>
    <row r="25" spans="1:9" s="29" customFormat="1">
      <c r="A25" s="26"/>
      <c r="B25" s="26"/>
      <c r="C25" s="32"/>
      <c r="D25" s="32"/>
      <c r="E25" s="32"/>
      <c r="F25" s="32"/>
      <c r="G25" s="32"/>
      <c r="H25" s="26"/>
      <c r="I25" s="26"/>
    </row>
  </sheetData>
  <mergeCells count="8">
    <mergeCell ref="A24:E24"/>
    <mergeCell ref="C25:G25"/>
    <mergeCell ref="D1:E1"/>
    <mergeCell ref="A2:E2"/>
    <mergeCell ref="A3:A5"/>
    <mergeCell ref="B3:B5"/>
    <mergeCell ref="C3:E3"/>
    <mergeCell ref="C4:E4"/>
  </mergeCells>
  <pageMargins left="0.7" right="0.22" top="0.2800000000000000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2016-12-08T08:14:21Z</dcterms:modified>
</cp:coreProperties>
</file>