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L7" i="2" l="1"/>
  <c r="L10" i="2" s="1"/>
</calcChain>
</file>

<file path=xl/sharedStrings.xml><?xml version="1.0" encoding="utf-8"?>
<sst xmlns="http://schemas.openxmlformats.org/spreadsheetml/2006/main" count="39" uniqueCount="32">
  <si>
    <t>Հ/Հ</t>
  </si>
  <si>
    <t>Անվանում</t>
  </si>
  <si>
    <t>Համակցված ճանապարհային մեքենա</t>
  </si>
  <si>
    <t>2020թ</t>
  </si>
  <si>
    <t>հատ</t>
  </si>
  <si>
    <t>Ընդամենը</t>
  </si>
  <si>
    <t>Մակնիշ</t>
  </si>
  <si>
    <t>Հենասարքի N</t>
  </si>
  <si>
    <t>Շարժիչի N</t>
  </si>
  <si>
    <t>Շրջանակի N</t>
  </si>
  <si>
    <t>Չափի միավորը</t>
  </si>
  <si>
    <t>Քանակը</t>
  </si>
  <si>
    <t>Միավորի      գինը</t>
  </si>
  <si>
    <t>Ընդհանուր գումարը</t>
  </si>
  <si>
    <t>Աղբատար մեքենա հետևի բարձիչով</t>
  </si>
  <si>
    <t>40-456-10</t>
  </si>
  <si>
    <t>40-806-20</t>
  </si>
  <si>
    <t>ՄԱԶ-4381CO-540-001</t>
  </si>
  <si>
    <t>J0108279</t>
  </si>
  <si>
    <t>Y3M4381COL0000160</t>
  </si>
  <si>
    <t>X5H456105L0000024</t>
  </si>
  <si>
    <t>J0108131</t>
  </si>
  <si>
    <t>Y3M4381COL0000162</t>
  </si>
  <si>
    <t>X5H456105L0000023</t>
  </si>
  <si>
    <t>ՄԱԶ-5340C2-585-000</t>
  </si>
  <si>
    <t>K084272</t>
  </si>
  <si>
    <t>Y3M5340C2K0001063</t>
  </si>
  <si>
    <t>X5H806205L0000024</t>
  </si>
  <si>
    <t>Արտադրման տարեթիվը</t>
  </si>
  <si>
    <t xml:space="preserve">                                                   ԱՇԽԱՏԱԿԱԶՄԻ ՔԱՐՏՈՒՂԱՐ՝                                 Վ.ՄԻՐԱԲՅԱՆ      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</si>
  <si>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----------ի թիվ ---Ա որոշման</t>
    </r>
  </si>
  <si>
    <t xml:space="preserve">Շասսի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</si>
</sst>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H9" sqref="H9"/>
    </sheetView>
  </sheetViews>
  <sheetFormatPr defaultRowHeight="15" x14ac:dyDescent="0.25"/>
  <cols>
    <col min="1" max="1" width="5" customWidth="1"/>
    <col min="2" max="2" width="11.5703125" customWidth="1"/>
    <col min="3" max="3" width="7.140625" customWidth="1"/>
    <col min="4" max="4" width="9" style="4" customWidth="1"/>
    <col min="5" max="5" width="18.5703125" style="4" customWidth="1"/>
    <col min="6" max="6" width="9.7109375" style="4" customWidth="1"/>
    <col min="7" max="7" width="18.7109375" style="4" customWidth="1"/>
    <col min="8" max="8" width="17.140625" style="4" customWidth="1"/>
    <col min="9" max="9" width="7.28515625" customWidth="1"/>
    <col min="10" max="10" width="6.28515625" customWidth="1"/>
    <col min="11" max="11" width="9.140625" customWidth="1"/>
    <col min="12" max="12" width="10.85546875" customWidth="1"/>
  </cols>
  <sheetData>
    <row r="1" spans="1:16" s="4" customFormat="1" x14ac:dyDescent="0.25"/>
    <row r="3" spans="1:16" ht="70.5" customHeight="1" x14ac:dyDescent="0.25">
      <c r="K3" s="6" t="s">
        <v>30</v>
      </c>
      <c r="L3" s="6"/>
    </row>
    <row r="6" spans="1:16" ht="68.25" customHeight="1" x14ac:dyDescent="0.25">
      <c r="A6" s="2" t="s">
        <v>0</v>
      </c>
      <c r="B6" s="2" t="s">
        <v>1</v>
      </c>
      <c r="C6" s="1" t="s">
        <v>28</v>
      </c>
      <c r="D6" s="3" t="s">
        <v>31</v>
      </c>
      <c r="E6" s="3" t="s">
        <v>6</v>
      </c>
      <c r="F6" s="10" t="s">
        <v>8</v>
      </c>
      <c r="G6" s="3" t="s">
        <v>7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</row>
    <row r="7" spans="1:16" ht="61.5" customHeight="1" x14ac:dyDescent="0.25">
      <c r="A7" s="7">
        <v>1</v>
      </c>
      <c r="B7" s="11" t="s">
        <v>14</v>
      </c>
      <c r="C7" s="7" t="s">
        <v>3</v>
      </c>
      <c r="D7" s="7" t="s">
        <v>15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4</v>
      </c>
      <c r="J7" s="7">
        <v>1</v>
      </c>
      <c r="K7" s="7">
        <v>35250000</v>
      </c>
      <c r="L7" s="7">
        <f>J7*K7</f>
        <v>35250000</v>
      </c>
    </row>
    <row r="8" spans="1:16" s="4" customFormat="1" ht="55.5" customHeight="1" x14ac:dyDescent="0.25">
      <c r="A8" s="7">
        <v>2</v>
      </c>
      <c r="B8" s="11" t="s">
        <v>14</v>
      </c>
      <c r="C8" s="7" t="s">
        <v>3</v>
      </c>
      <c r="D8" s="7" t="s">
        <v>15</v>
      </c>
      <c r="E8" s="7" t="s">
        <v>17</v>
      </c>
      <c r="F8" s="7" t="s">
        <v>21</v>
      </c>
      <c r="G8" s="7" t="s">
        <v>22</v>
      </c>
      <c r="H8" s="7" t="s">
        <v>23</v>
      </c>
      <c r="I8" s="7" t="s">
        <v>4</v>
      </c>
      <c r="J8" s="7">
        <v>1</v>
      </c>
      <c r="K8" s="7">
        <v>35250000</v>
      </c>
      <c r="L8" s="7">
        <v>35250000</v>
      </c>
    </row>
    <row r="9" spans="1:16" ht="39" x14ac:dyDescent="0.25">
      <c r="A9" s="7">
        <v>3</v>
      </c>
      <c r="B9" s="8" t="s">
        <v>2</v>
      </c>
      <c r="C9" s="7" t="s">
        <v>3</v>
      </c>
      <c r="D9" s="7" t="s">
        <v>16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4</v>
      </c>
      <c r="J9" s="7">
        <v>1</v>
      </c>
      <c r="K9" s="7">
        <v>36900000</v>
      </c>
      <c r="L9" s="7">
        <v>36900000</v>
      </c>
    </row>
    <row r="10" spans="1:16" ht="24" customHeight="1" x14ac:dyDescent="0.25">
      <c r="A10" s="7"/>
      <c r="B10" s="9" t="s">
        <v>5</v>
      </c>
      <c r="C10" s="9"/>
      <c r="D10" s="9"/>
      <c r="E10" s="9"/>
      <c r="F10" s="9"/>
      <c r="G10" s="9"/>
      <c r="H10" s="9"/>
      <c r="I10" s="9"/>
      <c r="J10" s="7">
        <v>3</v>
      </c>
      <c r="K10" s="9"/>
      <c r="L10" s="7">
        <f>SUM(L7:L9)</f>
        <v>107400000</v>
      </c>
    </row>
    <row r="12" spans="1:16" s="4" customFormat="1" x14ac:dyDescent="0.25"/>
    <row r="13" spans="1:16" s="4" customFormat="1" x14ac:dyDescent="0.25"/>
    <row r="16" spans="1:16" s="5" customFormat="1" ht="16.5" customHeight="1" x14ac:dyDescent="0.3">
      <c r="A16" s="12" t="s">
        <v>29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3"/>
      <c r="P16" s="13"/>
    </row>
  </sheetData>
  <mergeCells count="2">
    <mergeCell ref="K3:L3"/>
    <mergeCell ref="A16:L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2020-08-07T08:01:51Z</cp:lastPrinted>
  <dcterms:created xsi:type="dcterms:W3CDTF">2019-12-13T11:06:08Z</dcterms:created>
  <dcterms:modified xsi:type="dcterms:W3CDTF">2020-08-07T08:31:36Z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