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<sst xmlns="http://schemas.openxmlformats.org/spreadsheetml/2006/main" count="28" uniqueCount="24">
  <si>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Կազմակերպության անվանումը</t>
  </si>
  <si>
    <t>Սիսիանի համայնքապետարան</t>
  </si>
  <si>
    <t>«Սիսիանի բնակարանային կոմունալ տնտեսություն» ՀՈԱԿ</t>
  </si>
  <si>
    <t>«Սիսիանի ֆուտբոլի դպրոց» ՀՈԱԿ</t>
  </si>
  <si>
    <t>ԸՆԴԱՄԵՆԸ</t>
  </si>
  <si>
    <t>Ձեռքերի ախտահանման ավտոմատ սարք, քանակը</t>
  </si>
  <si>
    <t>Սպասք լվացող մեքենա, քանակը</t>
  </si>
  <si>
    <t>Ինֆրակարմիր ջերմաչափ, քանակը</t>
  </si>
  <si>
    <t>Ընդհանուր գումարը</t>
  </si>
  <si>
    <t xml:space="preserve">«Թիվ 1 ՆՈՒՀ» ՀՈԱԿ </t>
  </si>
  <si>
    <t>«Թիվ 2 ՆՈՒՀ» ՀՈԱԿ</t>
  </si>
  <si>
    <t>«Թիվ 3 ՆՈՒՀ» ՀՈԱԿ</t>
  </si>
  <si>
    <t>«Թիվ 4 ՆՈՒՀ» ՀՈԱԿ</t>
  </si>
  <si>
    <t>«Զ.Ա.Խաչատրյանի անվան գեղարվեստի դպրոց» ՀՈԱԿ</t>
  </si>
  <si>
    <t>«Հ.Սահյանի անվան Սիսիանի քաղաքային մշակույթի կենտրոն» ՀՈԱԿ</t>
  </si>
  <si>
    <t>«Սիսիանի համայնքի շախմատի դպրոց» ՀՈԱԿ</t>
  </si>
  <si>
    <t>«Ա.Մինասյանի անվան արվեստի և ստեղծագործության կենտրոն» ՀՈԱԿ</t>
  </si>
  <si>
    <t>«Է.Ասյանի անվան Սիսիանի մանկական երաժշտական դպրոց» ՀՈԱԿ</t>
  </si>
  <si>
    <t>Հ/հ</t>
  </si>
  <si>
    <t>Մեկ միավորի գինը /ՀՀ դրամ/</t>
  </si>
  <si>
    <t>Ընդամենը արժեքը /ՀՀ դրամ/</t>
  </si>
  <si>
    <t>Ց Ա Ն Կ
«Սիսիանի համայնքապետարանի աշխատակազմ» համայնքային կառավարչական հիմնարկին և համայնքային ենթակայության կազմակերպություններին անհատույց տրամադրվող գույքի</t>
  </si>
  <si>
    <t xml:space="preserve">Աշխատակազմի քարտուղար՝                                 Վ.Միրաբյան      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</si>
  <si>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2020թ.օգոստոսի 19-ի 
թիվ 71-Ա որոշման</t>
    </r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</si>
</sst>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6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.8515625" style="2" customWidth="1"/>
    <col min="2" max="2" width="32.140625" style="1" customWidth="1"/>
    <col min="3" max="3" width="13.8515625" style="2" customWidth="1"/>
    <col min="4" max="4" width="9.421875" style="2" customWidth="1"/>
    <col min="5" max="5" width="10.7109375" style="2" customWidth="1"/>
    <col min="6" max="6" width="9.8515625" style="3" customWidth="1"/>
    <col min="7" max="7" width="11.00390625" style="3" customWidth="1"/>
    <col min="8" max="8" width="9.421875" style="3" customWidth="1"/>
    <col min="9" max="9" width="10.421875" style="2" customWidth="1"/>
    <col min="10" max="10" width="12.421875" style="2" customWidth="1"/>
    <col min="11" max="11" width="9.8515625" style="1" customWidth="1"/>
    <col min="12" max="12" width="11.28125" style="1" customWidth="1"/>
    <col min="13" max="20" width="9.140625" style="1" customWidth="1"/>
    <col min="21" max="21" width="11.57421875" style="1" bestFit="1" customWidth="1"/>
    <col min="22" max="16384" width="9.140625" style="1" customWidth="1"/>
  </cols>
  <sheetData>
    <row r="1" spans="3:12" ht="55.5" customHeight="1">
      <c r="C1" s="4"/>
      <c r="D1" s="4"/>
      <c r="E1" s="4"/>
      <c r="F1" s="4"/>
      <c r="G1" s="4"/>
      <c r="H1" s="4"/>
      <c r="I1" s="4"/>
      <c r="J1" s="14" t="s">
        <v>23</v>
      </c>
      <c r="K1" s="14"/>
      <c r="L1" s="14"/>
    </row>
    <row r="2" spans="1:12" ht="54.75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81" customHeight="1">
      <c r="A3" s="6" t="s">
        <v>18</v>
      </c>
      <c r="B3" s="6" t="s">
        <v>0</v>
      </c>
      <c r="C3" s="7" t="s">
        <v>5</v>
      </c>
      <c r="D3" s="7" t="s">
        <v>19</v>
      </c>
      <c r="E3" s="7" t="s">
        <v>20</v>
      </c>
      <c r="F3" s="8" t="s">
        <v>6</v>
      </c>
      <c r="G3" s="7" t="s">
        <v>19</v>
      </c>
      <c r="H3" s="7" t="s">
        <v>20</v>
      </c>
      <c r="I3" s="7" t="s">
        <v>7</v>
      </c>
      <c r="J3" s="7" t="s">
        <v>19</v>
      </c>
      <c r="K3" s="7" t="s">
        <v>20</v>
      </c>
      <c r="L3" s="7" t="s">
        <v>8</v>
      </c>
    </row>
    <row r="4" spans="1:12" ht="21.75" customHeight="1">
      <c r="A4" s="5">
        <v>1</v>
      </c>
      <c r="B4" s="12" t="s">
        <v>1</v>
      </c>
      <c r="C4" s="5">
        <v>1</v>
      </c>
      <c r="D4" s="5">
        <v>44400</v>
      </c>
      <c r="E4" s="5">
        <f>+C4*D4</f>
        <v>44400</v>
      </c>
      <c r="F4" s="9"/>
      <c r="G4" s="9"/>
      <c r="H4" s="9"/>
      <c r="I4" s="5">
        <v>1</v>
      </c>
      <c r="J4" s="5">
        <v>50400</v>
      </c>
      <c r="K4" s="10">
        <f>+I4*J4</f>
        <v>50400</v>
      </c>
      <c r="L4" s="10">
        <f>E4+H4+K4</f>
        <v>94800</v>
      </c>
    </row>
    <row r="5" spans="1:12" ht="21.75" customHeight="1">
      <c r="A5" s="5">
        <v>2</v>
      </c>
      <c r="B5" s="12" t="s">
        <v>9</v>
      </c>
      <c r="C5" s="5">
        <v>4</v>
      </c>
      <c r="D5" s="5">
        <v>44400</v>
      </c>
      <c r="E5" s="5">
        <f aca="true" t="shared" si="0" ref="E5:E15">+C5*D5</f>
        <v>177600</v>
      </c>
      <c r="F5" s="9">
        <v>3</v>
      </c>
      <c r="G5" s="9">
        <v>198000</v>
      </c>
      <c r="H5" s="9">
        <f>F5*G5</f>
        <v>594000</v>
      </c>
      <c r="I5" s="5">
        <v>4</v>
      </c>
      <c r="J5" s="5">
        <v>50400</v>
      </c>
      <c r="K5" s="10">
        <f aca="true" t="shared" si="1" ref="K5:K15">+I5*J5</f>
        <v>201600</v>
      </c>
      <c r="L5" s="10">
        <f aca="true" t="shared" si="2" ref="L5:L15">E5+H5+K5</f>
        <v>973200</v>
      </c>
    </row>
    <row r="6" spans="1:12" ht="21.75" customHeight="1">
      <c r="A6" s="5">
        <v>3</v>
      </c>
      <c r="B6" s="12" t="s">
        <v>10</v>
      </c>
      <c r="C6" s="5">
        <v>7</v>
      </c>
      <c r="D6" s="5">
        <v>44400</v>
      </c>
      <c r="E6" s="5">
        <f t="shared" si="0"/>
        <v>310800</v>
      </c>
      <c r="F6" s="9">
        <v>5</v>
      </c>
      <c r="G6" s="9">
        <v>198000</v>
      </c>
      <c r="H6" s="9">
        <f>F6*G6</f>
        <v>990000</v>
      </c>
      <c r="I6" s="5">
        <v>7</v>
      </c>
      <c r="J6" s="5">
        <v>50400</v>
      </c>
      <c r="K6" s="10">
        <f t="shared" si="1"/>
        <v>352800</v>
      </c>
      <c r="L6" s="10">
        <f t="shared" si="2"/>
        <v>1653600</v>
      </c>
    </row>
    <row r="7" spans="1:12" ht="21.75" customHeight="1">
      <c r="A7" s="5">
        <v>4</v>
      </c>
      <c r="B7" s="12" t="s">
        <v>11</v>
      </c>
      <c r="C7" s="5">
        <v>9</v>
      </c>
      <c r="D7" s="5">
        <v>44400</v>
      </c>
      <c r="E7" s="5">
        <f t="shared" si="0"/>
        <v>399600</v>
      </c>
      <c r="F7" s="9">
        <v>4</v>
      </c>
      <c r="G7" s="9">
        <v>198000</v>
      </c>
      <c r="H7" s="9">
        <f>F7*G7</f>
        <v>792000</v>
      </c>
      <c r="I7" s="5">
        <v>9</v>
      </c>
      <c r="J7" s="5">
        <v>50400</v>
      </c>
      <c r="K7" s="10">
        <f t="shared" si="1"/>
        <v>453600</v>
      </c>
      <c r="L7" s="10">
        <f t="shared" si="2"/>
        <v>1645200</v>
      </c>
    </row>
    <row r="8" spans="1:12" ht="21.75" customHeight="1">
      <c r="A8" s="5">
        <v>5</v>
      </c>
      <c r="B8" s="12" t="s">
        <v>12</v>
      </c>
      <c r="C8" s="5">
        <v>4</v>
      </c>
      <c r="D8" s="5">
        <v>44400</v>
      </c>
      <c r="E8" s="5">
        <f t="shared" si="0"/>
        <v>177600</v>
      </c>
      <c r="F8" s="9">
        <v>3</v>
      </c>
      <c r="G8" s="9">
        <v>198000</v>
      </c>
      <c r="H8" s="9">
        <f>F8*G8</f>
        <v>594000</v>
      </c>
      <c r="I8" s="5">
        <v>4</v>
      </c>
      <c r="J8" s="5">
        <v>50400</v>
      </c>
      <c r="K8" s="10">
        <f t="shared" si="1"/>
        <v>201600</v>
      </c>
      <c r="L8" s="10">
        <f t="shared" si="2"/>
        <v>973200</v>
      </c>
    </row>
    <row r="9" spans="1:12" ht="31.5" customHeight="1">
      <c r="A9" s="5">
        <v>6</v>
      </c>
      <c r="B9" s="12" t="s">
        <v>2</v>
      </c>
      <c r="C9" s="5">
        <v>1</v>
      </c>
      <c r="D9" s="5">
        <v>44400</v>
      </c>
      <c r="E9" s="5">
        <f t="shared" si="0"/>
        <v>44400</v>
      </c>
      <c r="F9" s="9"/>
      <c r="G9" s="9"/>
      <c r="H9" s="9"/>
      <c r="I9" s="5">
        <v>1</v>
      </c>
      <c r="J9" s="5">
        <v>50400</v>
      </c>
      <c r="K9" s="10">
        <f t="shared" si="1"/>
        <v>50400</v>
      </c>
      <c r="L9" s="10">
        <f t="shared" si="2"/>
        <v>94800</v>
      </c>
    </row>
    <row r="10" spans="1:12" ht="27">
      <c r="A10" s="5">
        <v>7</v>
      </c>
      <c r="B10" s="12" t="s">
        <v>15</v>
      </c>
      <c r="C10" s="5">
        <v>1</v>
      </c>
      <c r="D10" s="5">
        <v>44400</v>
      </c>
      <c r="E10" s="5">
        <f t="shared" si="0"/>
        <v>44400</v>
      </c>
      <c r="F10" s="9"/>
      <c r="G10" s="9"/>
      <c r="H10" s="9"/>
      <c r="I10" s="5">
        <v>1</v>
      </c>
      <c r="J10" s="5">
        <v>50400</v>
      </c>
      <c r="K10" s="10">
        <f t="shared" si="1"/>
        <v>50400</v>
      </c>
      <c r="L10" s="10">
        <f t="shared" si="2"/>
        <v>94800</v>
      </c>
    </row>
    <row r="11" spans="1:12" ht="33" customHeight="1">
      <c r="A11" s="5">
        <v>8</v>
      </c>
      <c r="B11" s="12" t="s">
        <v>13</v>
      </c>
      <c r="C11" s="5">
        <v>1</v>
      </c>
      <c r="D11" s="5">
        <v>44400</v>
      </c>
      <c r="E11" s="5">
        <f t="shared" si="0"/>
        <v>44400</v>
      </c>
      <c r="F11" s="9"/>
      <c r="G11" s="9"/>
      <c r="H11" s="9"/>
      <c r="I11" s="5">
        <v>1</v>
      </c>
      <c r="J11" s="5">
        <v>50400</v>
      </c>
      <c r="K11" s="10">
        <f t="shared" si="1"/>
        <v>50400</v>
      </c>
      <c r="L11" s="10">
        <f t="shared" si="2"/>
        <v>94800</v>
      </c>
    </row>
    <row r="12" spans="1:12" ht="44.25" customHeight="1">
      <c r="A12" s="5">
        <v>9</v>
      </c>
      <c r="B12" s="12" t="s">
        <v>14</v>
      </c>
      <c r="C12" s="5">
        <v>1</v>
      </c>
      <c r="D12" s="5">
        <v>44400</v>
      </c>
      <c r="E12" s="5">
        <f t="shared" si="0"/>
        <v>44400</v>
      </c>
      <c r="F12" s="9"/>
      <c r="G12" s="9"/>
      <c r="H12" s="9"/>
      <c r="I12" s="5">
        <v>1</v>
      </c>
      <c r="J12" s="5">
        <v>50400</v>
      </c>
      <c r="K12" s="10">
        <f t="shared" si="1"/>
        <v>50400</v>
      </c>
      <c r="L12" s="10">
        <f t="shared" si="2"/>
        <v>94800</v>
      </c>
    </row>
    <row r="13" spans="1:12" ht="40.5">
      <c r="A13" s="5">
        <v>10</v>
      </c>
      <c r="B13" s="12" t="s">
        <v>16</v>
      </c>
      <c r="C13" s="5">
        <v>1</v>
      </c>
      <c r="D13" s="5">
        <v>44400</v>
      </c>
      <c r="E13" s="5">
        <f t="shared" si="0"/>
        <v>44400</v>
      </c>
      <c r="F13" s="9"/>
      <c r="G13" s="9"/>
      <c r="H13" s="9"/>
      <c r="I13" s="5">
        <v>1</v>
      </c>
      <c r="J13" s="5">
        <v>50400</v>
      </c>
      <c r="K13" s="10">
        <f t="shared" si="1"/>
        <v>50400</v>
      </c>
      <c r="L13" s="10">
        <f t="shared" si="2"/>
        <v>94800</v>
      </c>
    </row>
    <row r="14" spans="1:12" ht="16.5">
      <c r="A14" s="5">
        <v>11</v>
      </c>
      <c r="B14" s="12" t="s">
        <v>3</v>
      </c>
      <c r="C14" s="5">
        <v>1</v>
      </c>
      <c r="D14" s="5">
        <v>44400</v>
      </c>
      <c r="E14" s="5">
        <f t="shared" si="0"/>
        <v>44400</v>
      </c>
      <c r="F14" s="9"/>
      <c r="G14" s="9"/>
      <c r="H14" s="9"/>
      <c r="I14" s="5">
        <v>1</v>
      </c>
      <c r="J14" s="5">
        <v>50400</v>
      </c>
      <c r="K14" s="10">
        <f t="shared" si="1"/>
        <v>50400</v>
      </c>
      <c r="L14" s="10">
        <f t="shared" si="2"/>
        <v>94800</v>
      </c>
    </row>
    <row r="15" spans="1:12" ht="43.5" customHeight="1">
      <c r="A15" s="5">
        <v>12</v>
      </c>
      <c r="B15" s="12" t="s">
        <v>17</v>
      </c>
      <c r="C15" s="5">
        <v>1</v>
      </c>
      <c r="D15" s="5">
        <v>44400</v>
      </c>
      <c r="E15" s="5">
        <f t="shared" si="0"/>
        <v>44400</v>
      </c>
      <c r="F15" s="9"/>
      <c r="G15" s="9"/>
      <c r="H15" s="9"/>
      <c r="I15" s="5">
        <v>1</v>
      </c>
      <c r="J15" s="5">
        <v>50400</v>
      </c>
      <c r="K15" s="10">
        <f t="shared" si="1"/>
        <v>50400</v>
      </c>
      <c r="L15" s="10">
        <f t="shared" si="2"/>
        <v>94800</v>
      </c>
    </row>
    <row r="16" spans="1:12" ht="16.5">
      <c r="A16" s="6"/>
      <c r="B16" s="13" t="s">
        <v>4</v>
      </c>
      <c r="C16" s="6">
        <f>SUM(C4:C15)</f>
        <v>32</v>
      </c>
      <c r="D16" s="6"/>
      <c r="E16" s="6"/>
      <c r="F16" s="11">
        <f>SUM(F4:F15)</f>
        <v>15</v>
      </c>
      <c r="G16" s="11"/>
      <c r="H16" s="11"/>
      <c r="I16" s="6">
        <f>SUM(I4:I15)</f>
        <v>32</v>
      </c>
      <c r="J16" s="6"/>
      <c r="K16" s="10"/>
      <c r="L16" s="10">
        <f>SUM(L4:L15)</f>
        <v>6003600</v>
      </c>
    </row>
    <row r="17" spans="1:12" ht="30.7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3">
    <mergeCell ref="J1:L1"/>
    <mergeCell ref="A17:L17"/>
    <mergeCell ref="A2:L2"/>
  </mergeCells>
  <printOptions/>
  <pageMargins left="0.1968503937007874" right="0.15748031496062992" top="0.15748031496062992" bottom="0.18" header="0.1574803149606299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2020-08-21T07:11:59Z</dcterms:modified>
  <cp:category/>
  <cp:version/>
  <cp:contentType/>
  <cp:contentStatus/>
</cp:coreProperties>
</file>